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МЕНЮ\2023 Размещаем на сайт\"/>
    </mc:Choice>
  </mc:AlternateContent>
  <xr:revisionPtr revIDLastSave="0" documentId="8_{B94B4645-20D1-4CD1-B410-A5980AE309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I196" i="1" l="1"/>
  <c r="L24" i="1"/>
  <c r="L196" i="1" s="1"/>
  <c r="H24" i="1"/>
  <c r="H196" i="1" s="1"/>
  <c r="G24" i="1"/>
  <c r="G196" i="1" s="1"/>
  <c r="F24" i="1"/>
  <c r="F196" i="1" s="1"/>
  <c r="J24" i="1"/>
  <c r="J196" i="1" s="1"/>
</calcChain>
</file>

<file path=xl/sharedStrings.xml><?xml version="1.0" encoding="utf-8"?>
<sst xmlns="http://schemas.openxmlformats.org/spreadsheetml/2006/main" count="227" uniqueCount="66">
  <si>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</si>
  <si>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</si>
  <si>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</si>
  <si>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</si>
  <si>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</si>
  <si>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</si>
  <si>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</si>
  <si>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</si>
  <si>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</si>
  <si>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</si>
  <si>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</si>
  <si>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</si>
  <si>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</si>
  <si>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</si>
  <si>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</si>
  <si>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</si>
  <si>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</si>
  <si>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</si>
  <si>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</si>
  <si>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</si>
  <si>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</si>
  <si>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</si>
  <si>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</si>
  <si>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</si>
  <si>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</si>
  <si>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</si>
  <si>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</si>
  <si>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</si>
  <si>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</si>
  <si>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</si>
  <si>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</si>
  <si>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</si>
  <si>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</si>
  <si>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</si>
  <si>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</si>
  <si>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</si>
  <si>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</si>
  <si>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</si>
  <si>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</si>
  <si>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филиал МОУ СОШ п.Пашково в с.Матчерка</t>
  </si>
  <si>
    <t>Директор</t>
  </si>
  <si>
    <t>Раннева Н.А.</t>
  </si>
  <si>
    <t>каша гречневая молочная</t>
  </si>
  <si>
    <t>чай с сахаром</t>
  </si>
  <si>
    <t>бутерброд с сыром</t>
  </si>
  <si>
    <t>яблоко</t>
  </si>
  <si>
    <t>компот из смеси сухофруктов</t>
  </si>
  <si>
    <t>печенье</t>
  </si>
  <si>
    <t>каша геркулесовая молочная</t>
  </si>
  <si>
    <t>груша</t>
  </si>
  <si>
    <t>булочка</t>
  </si>
  <si>
    <t>каша молочная рисовая</t>
  </si>
  <si>
    <t>йогурт</t>
  </si>
  <si>
    <t>каша "Дружба" с изюмом</t>
  </si>
  <si>
    <t>кисель</t>
  </si>
  <si>
    <t xml:space="preserve">булочка </t>
  </si>
  <si>
    <t>суп молочный с макаронными изделиями (вермишель)</t>
  </si>
  <si>
    <t>мандарин</t>
  </si>
  <si>
    <t>какао с молоком</t>
  </si>
  <si>
    <t>каша манная молочная</t>
  </si>
  <si>
    <t>сок фруктовый</t>
  </si>
  <si>
    <t>суп молочный с крупой (пшено)</t>
  </si>
  <si>
    <t>суп молочный с крупой (рис)</t>
  </si>
  <si>
    <t>зефир</t>
  </si>
  <si>
    <t>напиток кисло-молочный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</si>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</sst>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165</v>
      </c>
      <c r="G6" s="40">
        <v>12.2</v>
      </c>
      <c r="H6" s="40">
        <v>18.399999999999999</v>
      </c>
      <c r="I6" s="40">
        <v>1.9</v>
      </c>
      <c r="J6" s="40">
        <v>222</v>
      </c>
      <c r="K6" s="41">
        <v>307</v>
      </c>
      <c r="L6" s="40">
        <v>21.5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943</v>
      </c>
      <c r="L8" s="43">
        <v>5.8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3.51</v>
      </c>
      <c r="H9" s="43">
        <v>4.51</v>
      </c>
      <c r="I9" s="43">
        <v>54.54</v>
      </c>
      <c r="J9" s="43">
        <v>175.9</v>
      </c>
      <c r="K9" s="44"/>
      <c r="L9" s="43">
        <v>18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</v>
      </c>
      <c r="I10" s="43">
        <v>11.3</v>
      </c>
      <c r="J10" s="43">
        <v>46</v>
      </c>
      <c r="K10" s="44"/>
      <c r="L10" s="43">
        <v>16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16.309999999999999</v>
      </c>
      <c r="H13" s="19">
        <f t="shared" si="0"/>
        <v>22.909999999999997</v>
      </c>
      <c r="I13" s="19">
        <f t="shared" si="0"/>
        <v>81.739999999999995</v>
      </c>
      <c r="J13" s="19">
        <f t="shared" si="0"/>
        <v>471.9</v>
      </c>
      <c r="K13" s="25"/>
      <c r="L13" s="19">
        <f t="shared" ref="L13" si="1">SUM(L6:L12)</f>
        <v>61.3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515</v>
      </c>
      <c r="G24" s="32">
        <f t="shared" ref="G24:J24" si="4">G13+G23</f>
        <v>16.309999999999999</v>
      </c>
      <c r="H24" s="32">
        <f t="shared" si="4"/>
        <v>22.909999999999997</v>
      </c>
      <c r="I24" s="32">
        <f t="shared" si="4"/>
        <v>81.739999999999995</v>
      </c>
      <c r="J24" s="32">
        <f t="shared" si="4"/>
        <v>471.9</v>
      </c>
      <c r="K24" s="32"/>
      <c r="L24" s="32">
        <f t="shared" ref="L24" si="5">L13+L23</f>
        <v>61.3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6.24</v>
      </c>
      <c r="H25" s="40">
        <v>6.1</v>
      </c>
      <c r="I25" s="40">
        <v>19.7</v>
      </c>
      <c r="J25" s="40">
        <v>158.63999999999999</v>
      </c>
      <c r="K25" s="41">
        <v>168</v>
      </c>
      <c r="L25" s="40">
        <v>22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0.04</v>
      </c>
      <c r="H27" s="43">
        <v>0</v>
      </c>
      <c r="I27" s="43">
        <v>24.76</v>
      </c>
      <c r="J27" s="43">
        <v>94.2</v>
      </c>
      <c r="K27" s="44">
        <v>868</v>
      </c>
      <c r="L27" s="43">
        <v>6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50</v>
      </c>
      <c r="G28" s="43">
        <v>11.2</v>
      </c>
      <c r="H28" s="43">
        <v>5.4</v>
      </c>
      <c r="I28" s="43">
        <v>50.6</v>
      </c>
      <c r="J28" s="43">
        <v>280</v>
      </c>
      <c r="K28" s="44"/>
      <c r="L28" s="43">
        <v>16</v>
      </c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0.5</v>
      </c>
      <c r="H29" s="43">
        <v>0</v>
      </c>
      <c r="I29" s="43">
        <v>12.9</v>
      </c>
      <c r="J29" s="43">
        <v>57</v>
      </c>
      <c r="K29" s="44"/>
      <c r="L29" s="43">
        <v>17.3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17.98</v>
      </c>
      <c r="H32" s="19">
        <f t="shared" ref="H32" si="7">SUM(H25:H31)</f>
        <v>11.5</v>
      </c>
      <c r="I32" s="19">
        <f t="shared" ref="I32" si="8">SUM(I25:I31)</f>
        <v>107.96000000000001</v>
      </c>
      <c r="J32" s="19">
        <f t="shared" ref="J32:L32" si="9">SUM(J25:J31)</f>
        <v>589.83999999999992</v>
      </c>
      <c r="K32" s="25"/>
      <c r="L32" s="19">
        <f t="shared" si="9"/>
        <v>61.3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550</v>
      </c>
      <c r="G43" s="32">
        <f t="shared" ref="G43" si="14">G32+G42</f>
        <v>17.98</v>
      </c>
      <c r="H43" s="32">
        <f t="shared" ref="H43" si="15">H32+H42</f>
        <v>11.5</v>
      </c>
      <c r="I43" s="32">
        <f t="shared" ref="I43" si="16">I32+I42</f>
        <v>107.96000000000001</v>
      </c>
      <c r="J43" s="32">
        <f t="shared" ref="J43:L43" si="17">J32+J42</f>
        <v>589.83999999999992</v>
      </c>
      <c r="K43" s="32"/>
      <c r="L43" s="32">
        <f t="shared" si="17"/>
        <v>61.3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3.09</v>
      </c>
      <c r="H44" s="40">
        <v>4.07</v>
      </c>
      <c r="I44" s="40">
        <v>36.979999999999997</v>
      </c>
      <c r="J44" s="40">
        <v>197</v>
      </c>
      <c r="K44" s="41">
        <v>168</v>
      </c>
      <c r="L44" s="40">
        <v>21.5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0.2</v>
      </c>
      <c r="H46" s="43">
        <v>0</v>
      </c>
      <c r="I46" s="43">
        <v>14</v>
      </c>
      <c r="J46" s="43">
        <v>28</v>
      </c>
      <c r="K46" s="44">
        <v>943</v>
      </c>
      <c r="L46" s="43">
        <v>5.8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3.51</v>
      </c>
      <c r="H47" s="43">
        <v>4.51</v>
      </c>
      <c r="I47" s="43">
        <v>54.54</v>
      </c>
      <c r="J47" s="43">
        <v>175.9</v>
      </c>
      <c r="K47" s="44"/>
      <c r="L47" s="43">
        <v>18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100</v>
      </c>
      <c r="G49" s="43">
        <v>1.5</v>
      </c>
      <c r="H49" s="43">
        <v>0</v>
      </c>
      <c r="I49" s="43">
        <v>22.4</v>
      </c>
      <c r="J49" s="43">
        <v>90</v>
      </c>
      <c r="K49" s="44"/>
      <c r="L49" s="43">
        <v>16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8.3000000000000007</v>
      </c>
      <c r="H51" s="19">
        <f t="shared" ref="H51" si="19">SUM(H44:H50)</f>
        <v>8.58</v>
      </c>
      <c r="I51" s="19">
        <f t="shared" ref="I51" si="20">SUM(I44:I50)</f>
        <v>127.91999999999999</v>
      </c>
      <c r="J51" s="19">
        <f t="shared" ref="J51:L51" si="21">SUM(J44:J50)</f>
        <v>490.9</v>
      </c>
      <c r="K51" s="25"/>
      <c r="L51" s="19">
        <f t="shared" si="21"/>
        <v>61.3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550</v>
      </c>
      <c r="G62" s="32">
        <f t="shared" ref="G62" si="26">G51+G61</f>
        <v>8.3000000000000007</v>
      </c>
      <c r="H62" s="32">
        <f t="shared" ref="H62" si="27">H51+H61</f>
        <v>8.58</v>
      </c>
      <c r="I62" s="32">
        <f t="shared" ref="I62" si="28">I51+I61</f>
        <v>127.91999999999999</v>
      </c>
      <c r="J62" s="32">
        <f t="shared" ref="J62:L62" si="29">J51+J61</f>
        <v>490.9</v>
      </c>
      <c r="K62" s="32"/>
      <c r="L62" s="32">
        <f t="shared" si="29"/>
        <v>61.3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200</v>
      </c>
      <c r="G63" s="40">
        <v>10.44</v>
      </c>
      <c r="H63" s="40">
        <v>11.11</v>
      </c>
      <c r="I63" s="40">
        <v>41.3</v>
      </c>
      <c r="J63" s="40">
        <v>307</v>
      </c>
      <c r="K63" s="41">
        <v>177</v>
      </c>
      <c r="L63" s="40">
        <v>23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0.41</v>
      </c>
      <c r="H65" s="43">
        <v>0</v>
      </c>
      <c r="I65" s="43">
        <v>25.2</v>
      </c>
      <c r="J65" s="43">
        <v>98</v>
      </c>
      <c r="K65" s="44"/>
      <c r="L65" s="43">
        <v>5.3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70</v>
      </c>
      <c r="G66" s="43">
        <v>8.9</v>
      </c>
      <c r="H66" s="43">
        <v>7.65</v>
      </c>
      <c r="I66" s="43">
        <v>71.64</v>
      </c>
      <c r="J66" s="43">
        <v>391.01</v>
      </c>
      <c r="K66" s="44"/>
      <c r="L66" s="43">
        <v>17</v>
      </c>
    </row>
    <row r="67" spans="1:12" ht="15" x14ac:dyDescent="0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0.4</v>
      </c>
      <c r="H67" s="43">
        <v>0</v>
      </c>
      <c r="I67" s="43">
        <v>11.3</v>
      </c>
      <c r="J67" s="43">
        <v>46</v>
      </c>
      <c r="K67" s="44"/>
      <c r="L67" s="43">
        <v>16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20.149999999999999</v>
      </c>
      <c r="H70" s="19">
        <f t="shared" ref="H70" si="31">SUM(H63:H69)</f>
        <v>18.759999999999998</v>
      </c>
      <c r="I70" s="19">
        <f t="shared" ref="I70" si="32">SUM(I63:I69)</f>
        <v>149.44</v>
      </c>
      <c r="J70" s="19">
        <f t="shared" ref="J70:L70" si="33">SUM(J63:J69)</f>
        <v>842.01</v>
      </c>
      <c r="K70" s="25"/>
      <c r="L70" s="19">
        <f t="shared" si="33"/>
        <v>61.3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570</v>
      </c>
      <c r="G81" s="32">
        <f t="shared" ref="G81" si="38">G70+G80</f>
        <v>20.149999999999999</v>
      </c>
      <c r="H81" s="32">
        <f t="shared" ref="H81" si="39">H70+H80</f>
        <v>18.759999999999998</v>
      </c>
      <c r="I81" s="32">
        <f t="shared" ref="I81" si="40">I70+I80</f>
        <v>149.44</v>
      </c>
      <c r="J81" s="32">
        <f t="shared" ref="J81:L81" si="41">J70+J80</f>
        <v>842.01</v>
      </c>
      <c r="K81" s="32"/>
      <c r="L81" s="32">
        <f t="shared" si="41"/>
        <v>61.3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250</v>
      </c>
      <c r="G82" s="40">
        <v>7.19</v>
      </c>
      <c r="H82" s="40">
        <v>6.51</v>
      </c>
      <c r="I82" s="40">
        <v>23.55</v>
      </c>
      <c r="J82" s="40">
        <v>181.5</v>
      </c>
      <c r="K82" s="41">
        <v>93</v>
      </c>
      <c r="L82" s="40">
        <v>21.3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6.8</v>
      </c>
      <c r="H84" s="43">
        <v>8</v>
      </c>
      <c r="I84" s="43">
        <v>30.9</v>
      </c>
      <c r="J84" s="43">
        <v>223.5</v>
      </c>
      <c r="K84" s="44">
        <v>551</v>
      </c>
      <c r="L84" s="43">
        <v>20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100</v>
      </c>
      <c r="G85" s="43">
        <v>9.8000000000000007</v>
      </c>
      <c r="H85" s="43">
        <v>9.9</v>
      </c>
      <c r="I85" s="43">
        <v>68.099999999999994</v>
      </c>
      <c r="J85" s="43">
        <v>300</v>
      </c>
      <c r="K85" s="44"/>
      <c r="L85" s="43">
        <v>8</v>
      </c>
    </row>
    <row r="86" spans="1:12" ht="15" x14ac:dyDescent="0.25">
      <c r="A86" s="23"/>
      <c r="B86" s="15"/>
      <c r="C86" s="11"/>
      <c r="D86" s="7" t="s">
        <v>24</v>
      </c>
      <c r="E86" s="42" t="s">
        <v>57</v>
      </c>
      <c r="F86" s="43">
        <v>100</v>
      </c>
      <c r="G86" s="43">
        <v>0.4</v>
      </c>
      <c r="H86" s="43">
        <v>0</v>
      </c>
      <c r="I86" s="43">
        <v>11.3</v>
      </c>
      <c r="J86" s="43">
        <v>46</v>
      </c>
      <c r="K86" s="44"/>
      <c r="L86" s="43">
        <v>12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24.189999999999998</v>
      </c>
      <c r="H89" s="19">
        <f t="shared" ref="H89" si="43">SUM(H82:H88)</f>
        <v>24.41</v>
      </c>
      <c r="I89" s="19">
        <f t="shared" ref="I89" si="44">SUM(I82:I88)</f>
        <v>133.85</v>
      </c>
      <c r="J89" s="19">
        <f t="shared" ref="J89:L89" si="45">SUM(J82:J88)</f>
        <v>751</v>
      </c>
      <c r="K89" s="25"/>
      <c r="L89" s="19">
        <f t="shared" si="45"/>
        <v>61.3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650</v>
      </c>
      <c r="G100" s="32">
        <f t="shared" ref="G100" si="50">G89+G99</f>
        <v>24.189999999999998</v>
      </c>
      <c r="H100" s="32">
        <f t="shared" ref="H100" si="51">H89+H99</f>
        <v>24.41</v>
      </c>
      <c r="I100" s="32">
        <f t="shared" ref="I100" si="52">I89+I99</f>
        <v>133.85</v>
      </c>
      <c r="J100" s="32">
        <f t="shared" ref="J100:L100" si="53">J89+J99</f>
        <v>751</v>
      </c>
      <c r="K100" s="32"/>
      <c r="L100" s="32">
        <f t="shared" si="53"/>
        <v>61.3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6.24</v>
      </c>
      <c r="H101" s="40">
        <v>6.1</v>
      </c>
      <c r="I101" s="40">
        <v>19.7</v>
      </c>
      <c r="J101" s="40">
        <v>158.63999999999999</v>
      </c>
      <c r="K101" s="41">
        <v>390</v>
      </c>
      <c r="L101" s="40">
        <v>21.3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6.8</v>
      </c>
      <c r="H103" s="43">
        <v>8</v>
      </c>
      <c r="I103" s="43">
        <v>30.9</v>
      </c>
      <c r="J103" s="43">
        <v>223.5</v>
      </c>
      <c r="K103" s="44">
        <v>551</v>
      </c>
      <c r="L103" s="43">
        <v>20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43">
        <v>4.2</v>
      </c>
      <c r="H104" s="43">
        <v>3.7</v>
      </c>
      <c r="I104" s="43">
        <v>34.1</v>
      </c>
      <c r="J104" s="43">
        <v>125</v>
      </c>
      <c r="K104" s="44"/>
      <c r="L104" s="43">
        <v>8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4.9000000000000004</v>
      </c>
      <c r="J105" s="43">
        <v>30</v>
      </c>
      <c r="K105" s="44"/>
      <c r="L105" s="43">
        <v>12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17.639999999999997</v>
      </c>
      <c r="H108" s="19">
        <f t="shared" si="54"/>
        <v>18.2</v>
      </c>
      <c r="I108" s="19">
        <f t="shared" si="54"/>
        <v>89.6</v>
      </c>
      <c r="J108" s="19">
        <f t="shared" si="54"/>
        <v>537.14</v>
      </c>
      <c r="K108" s="25"/>
      <c r="L108" s="19">
        <f t="shared" ref="L108" si="55">SUM(L101:L107)</f>
        <v>61.3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550</v>
      </c>
      <c r="G119" s="32">
        <f t="shared" ref="G119" si="58">G108+G118</f>
        <v>17.639999999999997</v>
      </c>
      <c r="H119" s="32">
        <f t="shared" ref="H119" si="59">H108+H118</f>
        <v>18.2</v>
      </c>
      <c r="I119" s="32">
        <f t="shared" ref="I119" si="60">I108+I118</f>
        <v>89.6</v>
      </c>
      <c r="J119" s="32">
        <f t="shared" ref="J119:L119" si="61">J108+J118</f>
        <v>537.14</v>
      </c>
      <c r="K119" s="32"/>
      <c r="L119" s="32">
        <f t="shared" si="61"/>
        <v>61.3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42</v>
      </c>
      <c r="F120" s="40">
        <v>200</v>
      </c>
      <c r="G120" s="40">
        <v>6.21</v>
      </c>
      <c r="H120" s="40">
        <v>5.28</v>
      </c>
      <c r="I120" s="40">
        <v>32.79</v>
      </c>
      <c r="J120" s="40">
        <v>203</v>
      </c>
      <c r="K120" s="41">
        <v>168</v>
      </c>
      <c r="L120" s="40">
        <v>21.5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1</v>
      </c>
      <c r="H122" s="43">
        <v>0</v>
      </c>
      <c r="I122" s="43">
        <v>21.2</v>
      </c>
      <c r="J122" s="43">
        <v>88</v>
      </c>
      <c r="K122" s="44"/>
      <c r="L122" s="43">
        <v>9.8000000000000007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3.51</v>
      </c>
      <c r="H123" s="43">
        <v>4.51</v>
      </c>
      <c r="I123" s="43">
        <v>54.54</v>
      </c>
      <c r="J123" s="43">
        <v>175.9</v>
      </c>
      <c r="K123" s="44"/>
      <c r="L123" s="43">
        <v>18</v>
      </c>
    </row>
    <row r="124" spans="1:12" ht="15" x14ac:dyDescent="0.25">
      <c r="A124" s="14"/>
      <c r="B124" s="15"/>
      <c r="C124" s="11"/>
      <c r="D124" s="7" t="s">
        <v>24</v>
      </c>
      <c r="E124" s="42" t="s">
        <v>57</v>
      </c>
      <c r="F124" s="43">
        <v>100</v>
      </c>
      <c r="G124" s="43">
        <v>0.4</v>
      </c>
      <c r="H124" s="43">
        <v>0</v>
      </c>
      <c r="I124" s="43">
        <v>11.3</v>
      </c>
      <c r="J124" s="43">
        <v>46</v>
      </c>
      <c r="K124" s="44"/>
      <c r="L124" s="43">
        <v>12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11.12</v>
      </c>
      <c r="H127" s="19">
        <f t="shared" si="62"/>
        <v>9.7899999999999991</v>
      </c>
      <c r="I127" s="19">
        <f t="shared" si="62"/>
        <v>119.83</v>
      </c>
      <c r="J127" s="19">
        <f t="shared" si="62"/>
        <v>512.9</v>
      </c>
      <c r="K127" s="25"/>
      <c r="L127" s="19">
        <f t="shared" ref="L127" si="63">SUM(L120:L126)</f>
        <v>61.3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550</v>
      </c>
      <c r="G138" s="32">
        <f t="shared" ref="G138" si="66">G127+G137</f>
        <v>11.12</v>
      </c>
      <c r="H138" s="32">
        <f t="shared" ref="H138" si="67">H127+H137</f>
        <v>9.7899999999999991</v>
      </c>
      <c r="I138" s="32">
        <f t="shared" ref="I138" si="68">I127+I137</f>
        <v>119.83</v>
      </c>
      <c r="J138" s="32">
        <f t="shared" ref="J138:L138" si="69">J127+J137</f>
        <v>512.9</v>
      </c>
      <c r="K138" s="32"/>
      <c r="L138" s="32">
        <f t="shared" si="69"/>
        <v>61.3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250</v>
      </c>
      <c r="G139" s="40">
        <v>7.25</v>
      </c>
      <c r="H139" s="40">
        <v>6.85</v>
      </c>
      <c r="I139" s="40">
        <v>23.21</v>
      </c>
      <c r="J139" s="40">
        <v>183.5</v>
      </c>
      <c r="K139" s="41">
        <v>94</v>
      </c>
      <c r="L139" s="40">
        <v>22.3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0.04</v>
      </c>
      <c r="H141" s="43">
        <v>0</v>
      </c>
      <c r="I141" s="43">
        <v>24.76</v>
      </c>
      <c r="J141" s="43">
        <v>94.2</v>
      </c>
      <c r="K141" s="44">
        <v>868</v>
      </c>
      <c r="L141" s="43">
        <v>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55</v>
      </c>
      <c r="F142" s="43">
        <v>70</v>
      </c>
      <c r="G142" s="43">
        <v>8.9</v>
      </c>
      <c r="H142" s="43">
        <v>7.65</v>
      </c>
      <c r="I142" s="43">
        <v>71.64</v>
      </c>
      <c r="J142" s="43">
        <v>391.01</v>
      </c>
      <c r="K142" s="44"/>
      <c r="L142" s="43">
        <v>17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0.4</v>
      </c>
      <c r="H143" s="43">
        <v>0</v>
      </c>
      <c r="I143" s="43">
        <v>11.3</v>
      </c>
      <c r="J143" s="43">
        <v>46</v>
      </c>
      <c r="K143" s="44"/>
      <c r="L143" s="43">
        <v>16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16.59</v>
      </c>
      <c r="H146" s="19">
        <f t="shared" si="70"/>
        <v>14.5</v>
      </c>
      <c r="I146" s="19">
        <f t="shared" si="70"/>
        <v>130.91</v>
      </c>
      <c r="J146" s="19">
        <f t="shared" si="70"/>
        <v>714.71</v>
      </c>
      <c r="K146" s="25"/>
      <c r="L146" s="19">
        <f t="shared" ref="L146" si="71">SUM(L139:L145)</f>
        <v>61.3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620</v>
      </c>
      <c r="G157" s="32">
        <f t="shared" ref="G157" si="74">G146+G156</f>
        <v>16.59</v>
      </c>
      <c r="H157" s="32">
        <f t="shared" ref="H157" si="75">H146+H156</f>
        <v>14.5</v>
      </c>
      <c r="I157" s="32">
        <f t="shared" ref="I157" si="76">I146+I156</f>
        <v>130.91</v>
      </c>
      <c r="J157" s="32">
        <f t="shared" ref="J157:L157" si="77">J146+J156</f>
        <v>714.71</v>
      </c>
      <c r="K157" s="32"/>
      <c r="L157" s="32">
        <f t="shared" si="77"/>
        <v>61.3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250</v>
      </c>
      <c r="G158" s="40">
        <v>6.03</v>
      </c>
      <c r="H158" s="40">
        <v>1.28</v>
      </c>
      <c r="I158" s="40">
        <v>21.04</v>
      </c>
      <c r="J158" s="40">
        <v>165.5</v>
      </c>
      <c r="K158" s="41">
        <v>94</v>
      </c>
      <c r="L158" s="40">
        <v>22.3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0.2</v>
      </c>
      <c r="H160" s="43">
        <v>0</v>
      </c>
      <c r="I160" s="43">
        <v>14</v>
      </c>
      <c r="J160" s="43">
        <v>28</v>
      </c>
      <c r="K160" s="44">
        <v>943</v>
      </c>
      <c r="L160" s="43">
        <v>5.8</v>
      </c>
    </row>
    <row r="161" spans="1:12" ht="15" x14ac:dyDescent="0.25">
      <c r="A161" s="23"/>
      <c r="B161" s="15"/>
      <c r="C161" s="11"/>
      <c r="D161" s="7" t="s">
        <v>23</v>
      </c>
      <c r="E161" s="42" t="s">
        <v>63</v>
      </c>
      <c r="F161" s="43">
        <v>50</v>
      </c>
      <c r="G161" s="43">
        <v>9.8000000000000007</v>
      </c>
      <c r="H161" s="43">
        <v>9.9</v>
      </c>
      <c r="I161" s="43">
        <v>68.099999999999994</v>
      </c>
      <c r="J161" s="43">
        <v>300</v>
      </c>
      <c r="K161" s="44"/>
      <c r="L161" s="43">
        <v>21.2</v>
      </c>
    </row>
    <row r="162" spans="1:12" ht="15" x14ac:dyDescent="0.25">
      <c r="A162" s="23"/>
      <c r="B162" s="15"/>
      <c r="C162" s="11"/>
      <c r="D162" s="7" t="s">
        <v>24</v>
      </c>
      <c r="E162" s="42" t="s">
        <v>49</v>
      </c>
      <c r="F162" s="43">
        <v>100</v>
      </c>
      <c r="G162" s="43">
        <v>0.4</v>
      </c>
      <c r="H162" s="43">
        <v>0.4</v>
      </c>
      <c r="I162" s="43">
        <v>4.9000000000000004</v>
      </c>
      <c r="J162" s="43">
        <v>30</v>
      </c>
      <c r="K162" s="44"/>
      <c r="L162" s="43">
        <v>12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16.43</v>
      </c>
      <c r="H165" s="19">
        <f t="shared" si="78"/>
        <v>11.58</v>
      </c>
      <c r="I165" s="19">
        <f t="shared" si="78"/>
        <v>108.03999999999999</v>
      </c>
      <c r="J165" s="19">
        <f t="shared" si="78"/>
        <v>523.5</v>
      </c>
      <c r="K165" s="25"/>
      <c r="L165" s="19">
        <f t="shared" ref="L165" si="79">SUM(L158:L164)</f>
        <v>61.3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600</v>
      </c>
      <c r="G176" s="32">
        <f t="shared" ref="G176" si="82">G165+G175</f>
        <v>16.43</v>
      </c>
      <c r="H176" s="32">
        <f t="shared" ref="H176" si="83">H165+H175</f>
        <v>11.58</v>
      </c>
      <c r="I176" s="32">
        <f t="shared" ref="I176" si="84">I165+I175</f>
        <v>108.03999999999999</v>
      </c>
      <c r="J176" s="32">
        <f t="shared" ref="J176:L176" si="85">J165+J175</f>
        <v>523.5</v>
      </c>
      <c r="K176" s="32"/>
      <c r="L176" s="32">
        <f t="shared" si="85"/>
        <v>61.3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6.24</v>
      </c>
      <c r="H177" s="40">
        <v>6.1</v>
      </c>
      <c r="I177" s="40">
        <v>19.7</v>
      </c>
      <c r="J177" s="40">
        <v>158.63999999999999</v>
      </c>
      <c r="K177" s="41">
        <v>390</v>
      </c>
      <c r="L177" s="40">
        <v>21.3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0.41</v>
      </c>
      <c r="H179" s="43">
        <v>0</v>
      </c>
      <c r="I179" s="43">
        <v>25.2</v>
      </c>
      <c r="J179" s="43">
        <v>98</v>
      </c>
      <c r="K179" s="44"/>
      <c r="L179" s="43">
        <v>11</v>
      </c>
    </row>
    <row r="180" spans="1:12" ht="15" x14ac:dyDescent="0.25">
      <c r="A180" s="23"/>
      <c r="B180" s="15"/>
      <c r="C180" s="11"/>
      <c r="D180" s="7" t="s">
        <v>23</v>
      </c>
      <c r="E180" s="42" t="s">
        <v>55</v>
      </c>
      <c r="F180" s="43">
        <v>70</v>
      </c>
      <c r="G180" s="43">
        <v>8.9</v>
      </c>
      <c r="H180" s="43">
        <v>7.65</v>
      </c>
      <c r="I180" s="43">
        <v>71.64</v>
      </c>
      <c r="J180" s="43">
        <v>391.01</v>
      </c>
      <c r="K180" s="44"/>
      <c r="L180" s="43">
        <v>17</v>
      </c>
    </row>
    <row r="181" spans="1:12" ht="15" x14ac:dyDescent="0.25">
      <c r="A181" s="23"/>
      <c r="B181" s="15"/>
      <c r="C181" s="11"/>
      <c r="D181" s="7" t="s">
        <v>24</v>
      </c>
      <c r="E181" s="42" t="s">
        <v>57</v>
      </c>
      <c r="F181" s="43">
        <v>100</v>
      </c>
      <c r="G181" s="43">
        <v>0.4</v>
      </c>
      <c r="H181" s="43">
        <v>0</v>
      </c>
      <c r="I181" s="43">
        <v>11.3</v>
      </c>
      <c r="J181" s="43">
        <v>46</v>
      </c>
      <c r="K181" s="44"/>
      <c r="L181" s="43">
        <v>12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15.950000000000001</v>
      </c>
      <c r="H184" s="19">
        <f t="shared" si="86"/>
        <v>13.75</v>
      </c>
      <c r="I184" s="19">
        <f t="shared" si="86"/>
        <v>127.83999999999999</v>
      </c>
      <c r="J184" s="19">
        <f t="shared" si="86"/>
        <v>693.65</v>
      </c>
      <c r="K184" s="25"/>
      <c r="L184" s="19">
        <f t="shared" ref="L184" si="87">SUM(L177:L183)</f>
        <v>61.3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570</v>
      </c>
      <c r="G195" s="32">
        <f t="shared" ref="G195" si="90">G184+G194</f>
        <v>15.950000000000001</v>
      </c>
      <c r="H195" s="32">
        <f t="shared" ref="H195" si="91">H184+H194</f>
        <v>13.75</v>
      </c>
      <c r="I195" s="32">
        <f t="shared" ref="I195" si="92">I184+I194</f>
        <v>127.83999999999999</v>
      </c>
      <c r="J195" s="32">
        <f t="shared" ref="J195:L195" si="93">J184+J194</f>
        <v>693.65</v>
      </c>
      <c r="K195" s="32"/>
      <c r="L195" s="32">
        <f t="shared" si="93"/>
        <v>61.3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16.466000000000001</v>
      </c>
      <c r="H196" s="34">
        <f t="shared" si="94"/>
        <v>15.398000000000001</v>
      </c>
      <c r="I196" s="34">
        <f t="shared" si="94"/>
        <v>117.71299999999999</v>
      </c>
      <c r="J196" s="34">
        <f t="shared" si="94"/>
        <v>612.75499999999988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Маликова</cp:lastModifiedBy>
  <dcterms:created xsi:type="dcterms:W3CDTF">2022-05-16T14:23:56Z</dcterms:created>
  <dcterms:modified xsi:type="dcterms:W3CDTF">2024-01-20T13:36:11Z</dcterms:modified>
</cp:coreProperties>
</file>